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2017\Xtot2017\"/>
    </mc:Choice>
  </mc:AlternateContent>
  <bookViews>
    <workbookView xWindow="165" yWindow="0" windowWidth="25440" windowHeight="10440"/>
  </bookViews>
  <sheets>
    <sheet name="CORREDORS" sheetId="1" r:id="rId1"/>
    <sheet name="Hoja1" sheetId="2" state="hidden" r:id="rId2"/>
  </sheets>
  <definedNames>
    <definedName name="_xlnm.Print_Area" localSheetId="0">CORREDORS!$A$1:$I$23</definedName>
    <definedName name="Forfait">Hoja1!$D$2:$D$3</definedName>
    <definedName name="Sexe">Hoja1!$A$2:$A$3</definedName>
  </definedNames>
  <calcPr calcId="162913" concurrentCalc="0"/>
</workbook>
</file>

<file path=xl/calcChain.xml><?xml version="1.0" encoding="utf-8"?>
<calcChain xmlns="http://schemas.openxmlformats.org/spreadsheetml/2006/main">
  <c r="E8" i="1" l="1"/>
  <c r="E9" i="1"/>
  <c r="E10" i="1"/>
  <c r="E1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8" i="1"/>
  <c r="J58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<sst xmlns="http://schemas.openxmlformats.org/spreadsheetml/2006/main" count="37" uniqueCount="31">
  <si>
    <t>Club</t>
  </si>
  <si>
    <t>Categoria</t>
  </si>
  <si>
    <t>Forfait</t>
  </si>
  <si>
    <t>Nom corredor</t>
  </si>
  <si>
    <t>Nº Llicència</t>
  </si>
  <si>
    <t>Sexe</t>
  </si>
  <si>
    <t>Cognoms corredor</t>
  </si>
  <si>
    <t>IMPORT</t>
  </si>
  <si>
    <t>L'HA DE COMPRAR</t>
  </si>
  <si>
    <t>MASC.</t>
  </si>
  <si>
    <t>FEM.</t>
  </si>
  <si>
    <t>Anys</t>
  </si>
  <si>
    <t>U-16</t>
  </si>
  <si>
    <t>U-14</t>
  </si>
  <si>
    <t>U-12</t>
  </si>
  <si>
    <t>U-10</t>
  </si>
  <si>
    <t>Any de Naixement</t>
  </si>
  <si>
    <t>Categ</t>
  </si>
  <si>
    <t>TOTAL</t>
  </si>
  <si>
    <t>JA EL TE</t>
  </si>
  <si>
    <t xml:space="preserve"> TRANSFERÈNCIA AL  Nº  ES25 0081 0153 9200 0117 1126 (TONI MONTERDE S.L.)</t>
  </si>
  <si>
    <t>Envia rebut info@tmtiming.com</t>
  </si>
  <si>
    <t>Club:</t>
  </si>
  <si>
    <t>Cursa:</t>
  </si>
  <si>
    <t>Mail Club:</t>
  </si>
  <si>
    <t>Telefon de contacte:</t>
  </si>
  <si>
    <t xml:space="preserve">Persona de contacte: </t>
  </si>
  <si>
    <t>ALCE - ALPINE LINE CLUB D'ESPORTS</t>
  </si>
  <si>
    <t>XRACE NIGHT MASELLA BY XTOT</t>
  </si>
  <si>
    <t>INFO@ALPINELINECE.COM</t>
  </si>
  <si>
    <t>GUILLEM CRISPÍ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</si>
</sst>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3" fillId="5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2" borderId="12" xfId="0" applyFont="1" applyFill="1" applyBorder="1"/>
    <xf numFmtId="0" fontId="2" fillId="6" borderId="22" xfId="0" applyFont="1" applyFill="1" applyBorder="1"/>
    <xf numFmtId="0" fontId="2" fillId="6" borderId="23" xfId="0" applyFont="1" applyFill="1" applyBorder="1"/>
    <xf numFmtId="0" fontId="2" fillId="6" borderId="24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5" fillId="7" borderId="29" xfId="0" applyFont="1" applyFill="1" applyBorder="1" applyAlignment="1"/>
    <xf numFmtId="0" fontId="6" fillId="7" borderId="30" xfId="0" applyFont="1" applyFill="1" applyBorder="1" applyAlignment="1"/>
    <xf numFmtId="0" fontId="5" fillId="7" borderId="31" xfId="0" applyFont="1" applyFill="1" applyBorder="1" applyAlignment="1"/>
    <xf numFmtId="0" fontId="6" fillId="7" borderId="32" xfId="0" applyFont="1" applyFill="1" applyBorder="1" applyAlignment="1"/>
    <xf numFmtId="0" fontId="5" fillId="7" borderId="33" xfId="0" applyFont="1" applyFill="1" applyBorder="1" applyAlignment="1"/>
    <xf numFmtId="0" fontId="6" fillId="7" borderId="34" xfId="0" applyFont="1" applyFill="1" applyBorder="1" applyAlignment="1"/>
    <xf numFmtId="0" fontId="0" fillId="0" borderId="19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3" borderId="41" xfId="0" applyFill="1" applyBorder="1" applyAlignment="1"/>
    <xf numFmtId="0" fontId="0" fillId="0" borderId="42" xfId="0" applyBorder="1" applyAlignment="1"/>
    <xf numFmtId="0" fontId="0" fillId="0" borderId="43" xfId="0" applyBorder="1" applyAlignment="1"/>
    <xf numFmtId="44" fontId="2" fillId="3" borderId="44" xfId="0" applyNumberFormat="1" applyFont="1" applyFill="1" applyBorder="1" applyAlignment="1">
      <alignment horizontal="left"/>
    </xf>
    <xf numFmtId="0" fontId="0" fillId="0" borderId="45" xfId="0" applyBorder="1" applyAlignment="1"/>
    <xf numFmtId="0" fontId="0" fillId="0" borderId="46" xfId="0" applyBorder="1" applyAlignment="1"/>
    <xf numFmtId="0" fontId="2" fillId="8" borderId="47" xfId="0" applyFont="1" applyFill="1" applyBorder="1" applyAlignment="1">
      <alignment horizontal="center"/>
    </xf>
    <xf numFmtId="164" fontId="2" fillId="8" borderId="11" xfId="0" applyNumberFormat="1" applyFont="1" applyFill="1" applyBorder="1"/>
    <xf numFmtId="164" fontId="2" fillId="7" borderId="22" xfId="0" applyNumberFormat="1" applyFont="1" applyFill="1" applyBorder="1" applyAlignment="1" applyProtection="1">
      <alignment horizontal="center"/>
      <protection hidden="1"/>
    </xf>
    <xf numFmtId="164" fontId="2" fillId="7" borderId="23" xfId="0" applyNumberFormat="1" applyFont="1" applyFill="1" applyBorder="1" applyAlignment="1" applyProtection="1">
      <alignment horizontal="center"/>
      <protection hidden="1"/>
    </xf>
    <xf numFmtId="164" fontId="2" fillId="7" borderId="24" xfId="0" applyNumberFormat="1" applyFon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13" workbookViewId="0">
      <selection activeCell="H8" sqref="H8"/>
    </sheetView>
  </sheetViews>
  <sheetFormatPr baseColWidth="10" defaultRowHeight="15" x14ac:dyDescent="0.25"/>
  <cols>
    <col min="1" max="1" width="5.42578125" customWidth="1"/>
    <col min="2" max="2" width="26.42578125" customWidth="1"/>
    <col min="3" max="3" width="15.140625" customWidth="1"/>
    <col min="4" max="4" width="18.140625" customWidth="1"/>
    <col min="5" max="5" width="13.140625" customWidth="1"/>
    <col min="6" max="6" width="18.140625" customWidth="1"/>
    <col min="7" max="7" width="14.42578125" customWidth="1"/>
    <col min="8" max="8" width="24.5703125" style="2" customWidth="1"/>
    <col min="9" max="9" width="17.140625" style="2" bestFit="1" customWidth="1"/>
    <col min="10" max="10" width="8.140625" bestFit="1" customWidth="1"/>
  </cols>
  <sheetData>
    <row r="1" spans="1:13" ht="15.75" x14ac:dyDescent="0.25">
      <c r="A1" s="34" t="s">
        <v>22</v>
      </c>
      <c r="B1" s="35"/>
      <c r="C1" s="40" t="s">
        <v>27</v>
      </c>
      <c r="D1" s="41"/>
      <c r="E1" s="42"/>
    </row>
    <row r="2" spans="1:13" ht="15.75" x14ac:dyDescent="0.25">
      <c r="A2" s="36" t="s">
        <v>23</v>
      </c>
      <c r="B2" s="37"/>
      <c r="C2" s="43" t="s">
        <v>28</v>
      </c>
      <c r="D2" s="44"/>
      <c r="E2" s="45"/>
      <c r="M2" s="1"/>
    </row>
    <row r="3" spans="1:13" ht="16.5" thickBot="1" x14ac:dyDescent="0.3">
      <c r="A3" s="36" t="s">
        <v>24</v>
      </c>
      <c r="B3" s="37"/>
      <c r="C3" s="43" t="s">
        <v>29</v>
      </c>
      <c r="D3" s="44"/>
      <c r="E3" s="45"/>
      <c r="M3" s="1"/>
    </row>
    <row r="4" spans="1:13" ht="15.75" x14ac:dyDescent="0.25">
      <c r="A4" s="36" t="s">
        <v>25</v>
      </c>
      <c r="B4" s="37"/>
      <c r="C4" s="49">
        <v>619850037</v>
      </c>
      <c r="D4" s="50"/>
      <c r="E4" s="51"/>
      <c r="F4" s="52" t="s">
        <v>20</v>
      </c>
      <c r="G4" s="53"/>
      <c r="H4" s="53"/>
      <c r="I4" s="53"/>
      <c r="J4" s="54"/>
      <c r="M4" s="1"/>
    </row>
    <row r="5" spans="1:13" ht="16.5" thickBot="1" x14ac:dyDescent="0.3">
      <c r="A5" s="38" t="s">
        <v>26</v>
      </c>
      <c r="B5" s="39"/>
      <c r="C5" s="46" t="s">
        <v>30</v>
      </c>
      <c r="D5" s="47"/>
      <c r="E5" s="48"/>
      <c r="F5" s="55" t="s">
        <v>21</v>
      </c>
      <c r="G5" s="56"/>
      <c r="H5" s="56"/>
      <c r="I5" s="56"/>
      <c r="J5" s="57"/>
      <c r="M5" s="1"/>
    </row>
    <row r="6" spans="1:13" ht="15.75" thickBot="1" x14ac:dyDescent="0.3">
      <c r="A6" s="21"/>
      <c r="M6" s="1"/>
    </row>
    <row r="7" spans="1:13" ht="15.75" thickBot="1" x14ac:dyDescent="0.3">
      <c r="A7" s="14"/>
      <c r="B7" s="14" t="s">
        <v>6</v>
      </c>
      <c r="C7" s="14" t="s">
        <v>3</v>
      </c>
      <c r="D7" s="14" t="s">
        <v>16</v>
      </c>
      <c r="E7" s="14" t="s">
        <v>1</v>
      </c>
      <c r="F7" s="14" t="s">
        <v>5</v>
      </c>
      <c r="G7" s="14" t="s">
        <v>4</v>
      </c>
      <c r="H7" s="14" t="s">
        <v>0</v>
      </c>
      <c r="I7" s="14" t="s">
        <v>2</v>
      </c>
      <c r="J7" s="4" t="s">
        <v>7</v>
      </c>
    </row>
    <row r="8" spans="1:13" x14ac:dyDescent="0.25">
      <c r="A8" s="15">
        <v>1</v>
      </c>
      <c r="B8" s="22"/>
      <c r="C8" s="23"/>
      <c r="D8" s="24"/>
      <c r="E8" s="63" t="str">
        <f>IFERROR(VLOOKUP(D8,Hoja1!$B$2:$C$9,2,FALSE)," ")</f>
        <v xml:space="preserve"> </v>
      </c>
      <c r="F8" s="31"/>
      <c r="G8" s="23"/>
      <c r="H8" s="31"/>
      <c r="I8" s="31"/>
      <c r="J8" s="60">
        <f>IF(B8&lt;&gt;"",23,0)</f>
        <v>0</v>
      </c>
    </row>
    <row r="9" spans="1:13" x14ac:dyDescent="0.25">
      <c r="A9" s="16">
        <v>2</v>
      </c>
      <c r="B9" s="25"/>
      <c r="C9" s="26"/>
      <c r="D9" s="27"/>
      <c r="E9" s="64" t="str">
        <f>IFERROR(VLOOKUP(D9,Hoja1!$B$2:$C$9,2,FALSE)," ")</f>
        <v xml:space="preserve"> </v>
      </c>
      <c r="F9" s="32"/>
      <c r="G9" s="26"/>
      <c r="H9" s="32"/>
      <c r="I9" s="32"/>
      <c r="J9" s="61">
        <f t="shared" ref="J9:J57" si="0">IF(B9&lt;&gt;"",23,0)</f>
        <v>0</v>
      </c>
    </row>
    <row r="10" spans="1:13" x14ac:dyDescent="0.25">
      <c r="A10" s="16">
        <v>3</v>
      </c>
      <c r="B10" s="25"/>
      <c r="C10" s="26"/>
      <c r="D10" s="27"/>
      <c r="E10" s="64" t="str">
        <f>IFERROR(VLOOKUP(D10,Hoja1!$B$2:$C$9,2,FALSE)," ")</f>
        <v xml:space="preserve"> </v>
      </c>
      <c r="F10" s="32"/>
      <c r="G10" s="26"/>
      <c r="H10" s="32"/>
      <c r="I10" s="32"/>
      <c r="J10" s="61">
        <f t="shared" si="0"/>
        <v>0</v>
      </c>
    </row>
    <row r="11" spans="1:13" x14ac:dyDescent="0.25">
      <c r="A11" s="16">
        <v>4</v>
      </c>
      <c r="B11" s="25"/>
      <c r="C11" s="26"/>
      <c r="D11" s="27"/>
      <c r="E11" s="64" t="str">
        <f>IFERROR(VLOOKUP(D11,Hoja1!$B$2:$C$9,2,FALSE)," ")</f>
        <v xml:space="preserve"> </v>
      </c>
      <c r="F11" s="32"/>
      <c r="G11" s="26"/>
      <c r="H11" s="32"/>
      <c r="I11" s="32"/>
      <c r="J11" s="61">
        <f t="shared" si="0"/>
        <v>0</v>
      </c>
    </row>
    <row r="12" spans="1:13" x14ac:dyDescent="0.25">
      <c r="A12" s="16">
        <v>5</v>
      </c>
      <c r="B12" s="25"/>
      <c r="C12" s="26"/>
      <c r="D12" s="27"/>
      <c r="E12" s="64" t="str">
        <f>IFERROR(VLOOKUP(D12,Hoja1!$B$2:$C$9,2,FALSE)," ")</f>
        <v xml:space="preserve"> </v>
      </c>
      <c r="F12" s="32"/>
      <c r="G12" s="26"/>
      <c r="H12" s="32"/>
      <c r="I12" s="32"/>
      <c r="J12" s="61">
        <f t="shared" si="0"/>
        <v>0</v>
      </c>
    </row>
    <row r="13" spans="1:13" x14ac:dyDescent="0.25">
      <c r="A13" s="16">
        <v>6</v>
      </c>
      <c r="B13" s="25"/>
      <c r="C13" s="26"/>
      <c r="D13" s="27"/>
      <c r="E13" s="64" t="str">
        <f>IFERROR(VLOOKUP(D13,Hoja1!$B$2:$C$9,2,FALSE)," ")</f>
        <v xml:space="preserve"> </v>
      </c>
      <c r="F13" s="32"/>
      <c r="G13" s="26"/>
      <c r="H13" s="32"/>
      <c r="I13" s="32"/>
      <c r="J13" s="61">
        <f t="shared" si="0"/>
        <v>0</v>
      </c>
    </row>
    <row r="14" spans="1:13" x14ac:dyDescent="0.25">
      <c r="A14" s="16">
        <v>7</v>
      </c>
      <c r="B14" s="25"/>
      <c r="C14" s="26"/>
      <c r="D14" s="27"/>
      <c r="E14" s="64" t="str">
        <f>IFERROR(VLOOKUP(D14,Hoja1!$B$2:$C$9,2,FALSE)," ")</f>
        <v xml:space="preserve"> </v>
      </c>
      <c r="F14" s="32"/>
      <c r="G14" s="26"/>
      <c r="H14" s="32"/>
      <c r="I14" s="32"/>
      <c r="J14" s="61">
        <f t="shared" si="0"/>
        <v>0</v>
      </c>
    </row>
    <row r="15" spans="1:13" x14ac:dyDescent="0.25">
      <c r="A15" s="16">
        <v>8</v>
      </c>
      <c r="B15" s="25"/>
      <c r="C15" s="26"/>
      <c r="D15" s="27"/>
      <c r="E15" s="64" t="str">
        <f>IFERROR(VLOOKUP(D15,Hoja1!$B$2:$C$9,2,FALSE)," ")</f>
        <v xml:space="preserve"> </v>
      </c>
      <c r="F15" s="32"/>
      <c r="G15" s="26"/>
      <c r="H15" s="32"/>
      <c r="I15" s="32"/>
      <c r="J15" s="61">
        <f t="shared" si="0"/>
        <v>0</v>
      </c>
    </row>
    <row r="16" spans="1:13" x14ac:dyDescent="0.25">
      <c r="A16" s="16">
        <v>9</v>
      </c>
      <c r="B16" s="25"/>
      <c r="C16" s="26"/>
      <c r="D16" s="27"/>
      <c r="E16" s="64" t="str">
        <f>IFERROR(VLOOKUP(D16,Hoja1!$B$2:$C$9,2,FALSE)," ")</f>
        <v xml:space="preserve"> </v>
      </c>
      <c r="F16" s="32"/>
      <c r="G16" s="26"/>
      <c r="H16" s="32"/>
      <c r="I16" s="32"/>
      <c r="J16" s="61">
        <f t="shared" si="0"/>
        <v>0</v>
      </c>
    </row>
    <row r="17" spans="1:10" x14ac:dyDescent="0.25">
      <c r="A17" s="16">
        <v>10</v>
      </c>
      <c r="B17" s="25"/>
      <c r="C17" s="26"/>
      <c r="D17" s="27"/>
      <c r="E17" s="64" t="str">
        <f>IFERROR(VLOOKUP(D17,Hoja1!$B$2:$C$9,2,FALSE)," ")</f>
        <v xml:space="preserve"> </v>
      </c>
      <c r="F17" s="32"/>
      <c r="G17" s="26"/>
      <c r="H17" s="32"/>
      <c r="I17" s="32"/>
      <c r="J17" s="61">
        <f t="shared" si="0"/>
        <v>0</v>
      </c>
    </row>
    <row r="18" spans="1:10" x14ac:dyDescent="0.25">
      <c r="A18" s="16">
        <v>11</v>
      </c>
      <c r="B18" s="25"/>
      <c r="C18" s="26"/>
      <c r="D18" s="27"/>
      <c r="E18" s="64" t="str">
        <f>IFERROR(VLOOKUP(D18,Hoja1!$B$2:$C$9,2,FALSE)," ")</f>
        <v xml:space="preserve"> </v>
      </c>
      <c r="F18" s="32"/>
      <c r="G18" s="26"/>
      <c r="H18" s="32"/>
      <c r="I18" s="32"/>
      <c r="J18" s="61">
        <f t="shared" si="0"/>
        <v>0</v>
      </c>
    </row>
    <row r="19" spans="1:10" x14ac:dyDescent="0.25">
      <c r="A19" s="16">
        <v>12</v>
      </c>
      <c r="B19" s="25"/>
      <c r="C19" s="26"/>
      <c r="D19" s="27"/>
      <c r="E19" s="64" t="str">
        <f>IFERROR(VLOOKUP(D19,Hoja1!$B$2:$C$9,2,FALSE)," ")</f>
        <v xml:space="preserve"> </v>
      </c>
      <c r="F19" s="32"/>
      <c r="G19" s="26"/>
      <c r="H19" s="32"/>
      <c r="I19" s="32"/>
      <c r="J19" s="61">
        <f t="shared" si="0"/>
        <v>0</v>
      </c>
    </row>
    <row r="20" spans="1:10" x14ac:dyDescent="0.25">
      <c r="A20" s="16">
        <v>13</v>
      </c>
      <c r="B20" s="25"/>
      <c r="C20" s="26"/>
      <c r="D20" s="27"/>
      <c r="E20" s="64" t="str">
        <f>IFERROR(VLOOKUP(D20,Hoja1!$B$2:$C$9,2,FALSE)," ")</f>
        <v xml:space="preserve"> </v>
      </c>
      <c r="F20" s="32"/>
      <c r="G20" s="26"/>
      <c r="H20" s="32"/>
      <c r="I20" s="32"/>
      <c r="J20" s="61">
        <f t="shared" si="0"/>
        <v>0</v>
      </c>
    </row>
    <row r="21" spans="1:10" x14ac:dyDescent="0.25">
      <c r="A21" s="16">
        <v>14</v>
      </c>
      <c r="B21" s="25"/>
      <c r="C21" s="26"/>
      <c r="D21" s="27"/>
      <c r="E21" s="64" t="str">
        <f>IFERROR(VLOOKUP(D21,Hoja1!$B$2:$C$9,2,FALSE)," ")</f>
        <v xml:space="preserve"> </v>
      </c>
      <c r="F21" s="32"/>
      <c r="G21" s="26"/>
      <c r="H21" s="32"/>
      <c r="I21" s="32"/>
      <c r="J21" s="61">
        <f t="shared" si="0"/>
        <v>0</v>
      </c>
    </row>
    <row r="22" spans="1:10" x14ac:dyDescent="0.25">
      <c r="A22" s="16">
        <v>15</v>
      </c>
      <c r="B22" s="25"/>
      <c r="C22" s="26"/>
      <c r="D22" s="27"/>
      <c r="E22" s="64" t="str">
        <f>IFERROR(VLOOKUP(D22,Hoja1!$B$2:$C$9,2,FALSE)," ")</f>
        <v xml:space="preserve"> </v>
      </c>
      <c r="F22" s="32"/>
      <c r="G22" s="26"/>
      <c r="H22" s="32"/>
      <c r="I22" s="32"/>
      <c r="J22" s="61">
        <f t="shared" si="0"/>
        <v>0</v>
      </c>
    </row>
    <row r="23" spans="1:10" x14ac:dyDescent="0.25">
      <c r="A23" s="16">
        <v>16</v>
      </c>
      <c r="B23" s="25"/>
      <c r="C23" s="26"/>
      <c r="D23" s="27"/>
      <c r="E23" s="64" t="str">
        <f>IFERROR(VLOOKUP(D23,Hoja1!$B$2:$C$9,2,FALSE)," ")</f>
        <v xml:space="preserve"> </v>
      </c>
      <c r="F23" s="32"/>
      <c r="G23" s="26"/>
      <c r="H23" s="32"/>
      <c r="I23" s="32"/>
      <c r="J23" s="61">
        <f t="shared" si="0"/>
        <v>0</v>
      </c>
    </row>
    <row r="24" spans="1:10" x14ac:dyDescent="0.25">
      <c r="A24" s="16">
        <v>17</v>
      </c>
      <c r="B24" s="25"/>
      <c r="C24" s="26"/>
      <c r="D24" s="27"/>
      <c r="E24" s="64" t="str">
        <f>IFERROR(VLOOKUP(D24,Hoja1!$B$2:$C$9,2,FALSE)," ")</f>
        <v xml:space="preserve"> </v>
      </c>
      <c r="F24" s="32"/>
      <c r="G24" s="26"/>
      <c r="H24" s="32"/>
      <c r="I24" s="32"/>
      <c r="J24" s="61">
        <f t="shared" si="0"/>
        <v>0</v>
      </c>
    </row>
    <row r="25" spans="1:10" x14ac:dyDescent="0.25">
      <c r="A25" s="16">
        <v>18</v>
      </c>
      <c r="B25" s="25"/>
      <c r="C25" s="26"/>
      <c r="D25" s="27"/>
      <c r="E25" s="64" t="str">
        <f>IFERROR(VLOOKUP(D25,Hoja1!$B$2:$C$9,2,FALSE)," ")</f>
        <v xml:space="preserve"> </v>
      </c>
      <c r="F25" s="32"/>
      <c r="G25" s="26"/>
      <c r="H25" s="32"/>
      <c r="I25" s="32"/>
      <c r="J25" s="61">
        <f t="shared" si="0"/>
        <v>0</v>
      </c>
    </row>
    <row r="26" spans="1:10" x14ac:dyDescent="0.25">
      <c r="A26" s="16">
        <v>19</v>
      </c>
      <c r="B26" s="25"/>
      <c r="C26" s="26"/>
      <c r="D26" s="27"/>
      <c r="E26" s="64" t="str">
        <f>IFERROR(VLOOKUP(D26,Hoja1!$B$2:$C$9,2,FALSE)," ")</f>
        <v xml:space="preserve"> </v>
      </c>
      <c r="F26" s="32"/>
      <c r="G26" s="26"/>
      <c r="H26" s="32"/>
      <c r="I26" s="32"/>
      <c r="J26" s="61">
        <f t="shared" si="0"/>
        <v>0</v>
      </c>
    </row>
    <row r="27" spans="1:10" x14ac:dyDescent="0.25">
      <c r="A27" s="16">
        <v>20</v>
      </c>
      <c r="B27" s="25"/>
      <c r="C27" s="26"/>
      <c r="D27" s="27"/>
      <c r="E27" s="64" t="str">
        <f>IFERROR(VLOOKUP(D27,Hoja1!$B$2:$C$9,2,FALSE)," ")</f>
        <v xml:space="preserve"> </v>
      </c>
      <c r="F27" s="32"/>
      <c r="G27" s="26"/>
      <c r="H27" s="32"/>
      <c r="I27" s="32"/>
      <c r="J27" s="61">
        <f t="shared" si="0"/>
        <v>0</v>
      </c>
    </row>
    <row r="28" spans="1:10" x14ac:dyDescent="0.25">
      <c r="A28" s="16">
        <v>21</v>
      </c>
      <c r="B28" s="25"/>
      <c r="C28" s="26"/>
      <c r="D28" s="27"/>
      <c r="E28" s="64" t="str">
        <f>IFERROR(VLOOKUP(D28,Hoja1!$B$2:$C$9,2,FALSE)," ")</f>
        <v xml:space="preserve"> </v>
      </c>
      <c r="F28" s="32"/>
      <c r="G28" s="26"/>
      <c r="H28" s="32"/>
      <c r="I28" s="32"/>
      <c r="J28" s="61">
        <f t="shared" si="0"/>
        <v>0</v>
      </c>
    </row>
    <row r="29" spans="1:10" x14ac:dyDescent="0.25">
      <c r="A29" s="16">
        <v>22</v>
      </c>
      <c r="B29" s="25"/>
      <c r="C29" s="26"/>
      <c r="D29" s="27"/>
      <c r="E29" s="64" t="str">
        <f>IFERROR(VLOOKUP(D29,Hoja1!$B$2:$C$9,2,FALSE)," ")</f>
        <v xml:space="preserve"> </v>
      </c>
      <c r="F29" s="32"/>
      <c r="G29" s="26"/>
      <c r="H29" s="32"/>
      <c r="I29" s="32"/>
      <c r="J29" s="61">
        <f t="shared" si="0"/>
        <v>0</v>
      </c>
    </row>
    <row r="30" spans="1:10" x14ac:dyDescent="0.25">
      <c r="A30" s="16">
        <v>23</v>
      </c>
      <c r="B30" s="25"/>
      <c r="C30" s="26"/>
      <c r="D30" s="27"/>
      <c r="E30" s="64" t="str">
        <f>IFERROR(VLOOKUP(D30,Hoja1!$B$2:$C$9,2,FALSE)," ")</f>
        <v xml:space="preserve"> </v>
      </c>
      <c r="F30" s="32"/>
      <c r="G30" s="26"/>
      <c r="H30" s="32"/>
      <c r="I30" s="32"/>
      <c r="J30" s="61">
        <f t="shared" si="0"/>
        <v>0</v>
      </c>
    </row>
    <row r="31" spans="1:10" x14ac:dyDescent="0.25">
      <c r="A31" s="16">
        <v>24</v>
      </c>
      <c r="B31" s="25"/>
      <c r="C31" s="26"/>
      <c r="D31" s="27"/>
      <c r="E31" s="64" t="str">
        <f>IFERROR(VLOOKUP(D31,Hoja1!$B$2:$C$9,2,FALSE)," ")</f>
        <v xml:space="preserve"> </v>
      </c>
      <c r="F31" s="32"/>
      <c r="G31" s="26"/>
      <c r="H31" s="32"/>
      <c r="I31" s="32"/>
      <c r="J31" s="61">
        <f t="shared" si="0"/>
        <v>0</v>
      </c>
    </row>
    <row r="32" spans="1:10" x14ac:dyDescent="0.25">
      <c r="A32" s="16">
        <v>25</v>
      </c>
      <c r="B32" s="25"/>
      <c r="C32" s="26"/>
      <c r="D32" s="27"/>
      <c r="E32" s="64" t="str">
        <f>IFERROR(VLOOKUP(D32,Hoja1!$B$2:$C$9,2,FALSE)," ")</f>
        <v xml:space="preserve"> </v>
      </c>
      <c r="F32" s="32"/>
      <c r="G32" s="26"/>
      <c r="H32" s="32"/>
      <c r="I32" s="32"/>
      <c r="J32" s="61">
        <f t="shared" si="0"/>
        <v>0</v>
      </c>
    </row>
    <row r="33" spans="1:10" x14ac:dyDescent="0.25">
      <c r="A33" s="16">
        <v>26</v>
      </c>
      <c r="B33" s="25"/>
      <c r="C33" s="26"/>
      <c r="D33" s="27"/>
      <c r="E33" s="64" t="str">
        <f>IFERROR(VLOOKUP(D33,Hoja1!$B$2:$C$9,2,FALSE)," ")</f>
        <v xml:space="preserve"> </v>
      </c>
      <c r="F33" s="32"/>
      <c r="G33" s="26"/>
      <c r="H33" s="32"/>
      <c r="I33" s="32"/>
      <c r="J33" s="61">
        <f t="shared" si="0"/>
        <v>0</v>
      </c>
    </row>
    <row r="34" spans="1:10" x14ac:dyDescent="0.25">
      <c r="A34" s="16">
        <v>27</v>
      </c>
      <c r="B34" s="25"/>
      <c r="C34" s="26"/>
      <c r="D34" s="27"/>
      <c r="E34" s="64" t="str">
        <f>IFERROR(VLOOKUP(D34,Hoja1!$B$2:$C$9,2,FALSE)," ")</f>
        <v xml:space="preserve"> </v>
      </c>
      <c r="F34" s="32"/>
      <c r="G34" s="26"/>
      <c r="H34" s="32"/>
      <c r="I34" s="32"/>
      <c r="J34" s="61">
        <f t="shared" si="0"/>
        <v>0</v>
      </c>
    </row>
    <row r="35" spans="1:10" x14ac:dyDescent="0.25">
      <c r="A35" s="16">
        <v>28</v>
      </c>
      <c r="B35" s="25"/>
      <c r="C35" s="26"/>
      <c r="D35" s="27"/>
      <c r="E35" s="64" t="str">
        <f>IFERROR(VLOOKUP(D35,Hoja1!$B$2:$C$9,2,FALSE)," ")</f>
        <v xml:space="preserve"> </v>
      </c>
      <c r="F35" s="32"/>
      <c r="G35" s="26"/>
      <c r="H35" s="32"/>
      <c r="I35" s="32"/>
      <c r="J35" s="61">
        <f t="shared" si="0"/>
        <v>0</v>
      </c>
    </row>
    <row r="36" spans="1:10" x14ac:dyDescent="0.25">
      <c r="A36" s="16">
        <v>29</v>
      </c>
      <c r="B36" s="25"/>
      <c r="C36" s="26"/>
      <c r="D36" s="27"/>
      <c r="E36" s="64" t="str">
        <f>IFERROR(VLOOKUP(D36,Hoja1!$B$2:$C$9,2,FALSE)," ")</f>
        <v xml:space="preserve"> </v>
      </c>
      <c r="F36" s="32"/>
      <c r="G36" s="26"/>
      <c r="H36" s="32"/>
      <c r="I36" s="32"/>
      <c r="J36" s="61">
        <f t="shared" si="0"/>
        <v>0</v>
      </c>
    </row>
    <row r="37" spans="1:10" x14ac:dyDescent="0.25">
      <c r="A37" s="16">
        <v>30</v>
      </c>
      <c r="B37" s="25"/>
      <c r="C37" s="26"/>
      <c r="D37" s="27"/>
      <c r="E37" s="64" t="str">
        <f>IFERROR(VLOOKUP(D37,Hoja1!$B$2:$C$9,2,FALSE)," ")</f>
        <v xml:space="preserve"> </v>
      </c>
      <c r="F37" s="32"/>
      <c r="G37" s="26"/>
      <c r="H37" s="32"/>
      <c r="I37" s="32"/>
      <c r="J37" s="61">
        <f t="shared" si="0"/>
        <v>0</v>
      </c>
    </row>
    <row r="38" spans="1:10" x14ac:dyDescent="0.25">
      <c r="A38" s="16">
        <v>31</v>
      </c>
      <c r="B38" s="25"/>
      <c r="C38" s="26"/>
      <c r="D38" s="27"/>
      <c r="E38" s="64" t="str">
        <f>IFERROR(VLOOKUP(D38,Hoja1!$B$2:$C$9,2,FALSE)," ")</f>
        <v xml:space="preserve"> </v>
      </c>
      <c r="F38" s="32"/>
      <c r="G38" s="26"/>
      <c r="H38" s="32"/>
      <c r="I38" s="32"/>
      <c r="J38" s="61">
        <f t="shared" si="0"/>
        <v>0</v>
      </c>
    </row>
    <row r="39" spans="1:10" x14ac:dyDescent="0.25">
      <c r="A39" s="16">
        <v>32</v>
      </c>
      <c r="B39" s="25"/>
      <c r="C39" s="26"/>
      <c r="D39" s="27"/>
      <c r="E39" s="64" t="str">
        <f>IFERROR(VLOOKUP(D39,Hoja1!$B$2:$C$9,2,FALSE)," ")</f>
        <v xml:space="preserve"> </v>
      </c>
      <c r="F39" s="32"/>
      <c r="G39" s="26"/>
      <c r="H39" s="32"/>
      <c r="I39" s="32"/>
      <c r="J39" s="61">
        <f t="shared" si="0"/>
        <v>0</v>
      </c>
    </row>
    <row r="40" spans="1:10" x14ac:dyDescent="0.25">
      <c r="A40" s="16">
        <v>33</v>
      </c>
      <c r="B40" s="25"/>
      <c r="C40" s="26"/>
      <c r="D40" s="27"/>
      <c r="E40" s="64" t="str">
        <f>IFERROR(VLOOKUP(D40,Hoja1!$B$2:$C$9,2,FALSE)," ")</f>
        <v xml:space="preserve"> </v>
      </c>
      <c r="F40" s="32"/>
      <c r="G40" s="26"/>
      <c r="H40" s="32"/>
      <c r="I40" s="32"/>
      <c r="J40" s="61">
        <f t="shared" si="0"/>
        <v>0</v>
      </c>
    </row>
    <row r="41" spans="1:10" x14ac:dyDescent="0.25">
      <c r="A41" s="16">
        <v>34</v>
      </c>
      <c r="B41" s="25"/>
      <c r="C41" s="26"/>
      <c r="D41" s="27"/>
      <c r="E41" s="64" t="str">
        <f>IFERROR(VLOOKUP(D41,Hoja1!$B$2:$C$9,2,FALSE)," ")</f>
        <v xml:space="preserve"> </v>
      </c>
      <c r="F41" s="32"/>
      <c r="G41" s="26"/>
      <c r="H41" s="32"/>
      <c r="I41" s="32"/>
      <c r="J41" s="61">
        <f t="shared" si="0"/>
        <v>0</v>
      </c>
    </row>
    <row r="42" spans="1:10" x14ac:dyDescent="0.25">
      <c r="A42" s="16">
        <v>35</v>
      </c>
      <c r="B42" s="25"/>
      <c r="C42" s="26"/>
      <c r="D42" s="27"/>
      <c r="E42" s="64" t="str">
        <f>IFERROR(VLOOKUP(D42,Hoja1!$B$2:$C$9,2,FALSE)," ")</f>
        <v xml:space="preserve"> </v>
      </c>
      <c r="F42" s="32"/>
      <c r="G42" s="26"/>
      <c r="H42" s="32"/>
      <c r="I42" s="32"/>
      <c r="J42" s="61">
        <f t="shared" si="0"/>
        <v>0</v>
      </c>
    </row>
    <row r="43" spans="1:10" x14ac:dyDescent="0.25">
      <c r="A43" s="16">
        <v>36</v>
      </c>
      <c r="B43" s="25"/>
      <c r="C43" s="26"/>
      <c r="D43" s="27"/>
      <c r="E43" s="64" t="str">
        <f>IFERROR(VLOOKUP(D43,Hoja1!$B$2:$C$9,2,FALSE)," ")</f>
        <v xml:space="preserve"> </v>
      </c>
      <c r="F43" s="32"/>
      <c r="G43" s="26"/>
      <c r="H43" s="32"/>
      <c r="I43" s="32"/>
      <c r="J43" s="61">
        <f t="shared" si="0"/>
        <v>0</v>
      </c>
    </row>
    <row r="44" spans="1:10" x14ac:dyDescent="0.25">
      <c r="A44" s="16">
        <v>37</v>
      </c>
      <c r="B44" s="25"/>
      <c r="C44" s="26"/>
      <c r="D44" s="27"/>
      <c r="E44" s="64" t="str">
        <f>IFERROR(VLOOKUP(D44,Hoja1!$B$2:$C$9,2,FALSE)," ")</f>
        <v xml:space="preserve"> </v>
      </c>
      <c r="F44" s="32"/>
      <c r="G44" s="26"/>
      <c r="H44" s="32"/>
      <c r="I44" s="32"/>
      <c r="J44" s="61">
        <f t="shared" si="0"/>
        <v>0</v>
      </c>
    </row>
    <row r="45" spans="1:10" x14ac:dyDescent="0.25">
      <c r="A45" s="16">
        <v>38</v>
      </c>
      <c r="B45" s="25"/>
      <c r="C45" s="26"/>
      <c r="D45" s="27"/>
      <c r="E45" s="64" t="str">
        <f>IFERROR(VLOOKUP(D45,Hoja1!$B$2:$C$9,2,FALSE)," ")</f>
        <v xml:space="preserve"> </v>
      </c>
      <c r="F45" s="32"/>
      <c r="G45" s="26"/>
      <c r="H45" s="32"/>
      <c r="I45" s="32"/>
      <c r="J45" s="61">
        <f t="shared" si="0"/>
        <v>0</v>
      </c>
    </row>
    <row r="46" spans="1:10" x14ac:dyDescent="0.25">
      <c r="A46" s="16">
        <v>39</v>
      </c>
      <c r="B46" s="25"/>
      <c r="C46" s="26"/>
      <c r="D46" s="27"/>
      <c r="E46" s="64" t="str">
        <f>IFERROR(VLOOKUP(D46,Hoja1!$B$2:$C$9,2,FALSE)," ")</f>
        <v xml:space="preserve"> </v>
      </c>
      <c r="F46" s="32"/>
      <c r="G46" s="26"/>
      <c r="H46" s="32"/>
      <c r="I46" s="32"/>
      <c r="J46" s="61">
        <f t="shared" si="0"/>
        <v>0</v>
      </c>
    </row>
    <row r="47" spans="1:10" x14ac:dyDescent="0.25">
      <c r="A47" s="16">
        <v>40</v>
      </c>
      <c r="B47" s="25"/>
      <c r="C47" s="26"/>
      <c r="D47" s="27"/>
      <c r="E47" s="64" t="str">
        <f>IFERROR(VLOOKUP(D47,Hoja1!$B$2:$C$9,2,FALSE)," ")</f>
        <v xml:space="preserve"> </v>
      </c>
      <c r="F47" s="32"/>
      <c r="G47" s="26"/>
      <c r="H47" s="32"/>
      <c r="I47" s="32"/>
      <c r="J47" s="61">
        <f t="shared" si="0"/>
        <v>0</v>
      </c>
    </row>
    <row r="48" spans="1:10" x14ac:dyDescent="0.25">
      <c r="A48" s="16">
        <v>41</v>
      </c>
      <c r="B48" s="25"/>
      <c r="C48" s="26"/>
      <c r="D48" s="27"/>
      <c r="E48" s="64" t="str">
        <f>IFERROR(VLOOKUP(D48,Hoja1!$B$2:$C$9,2,FALSE)," ")</f>
        <v xml:space="preserve"> </v>
      </c>
      <c r="F48" s="32"/>
      <c r="G48" s="26"/>
      <c r="H48" s="32"/>
      <c r="I48" s="32"/>
      <c r="J48" s="61">
        <f t="shared" si="0"/>
        <v>0</v>
      </c>
    </row>
    <row r="49" spans="1:10" x14ac:dyDescent="0.25">
      <c r="A49" s="16">
        <v>42</v>
      </c>
      <c r="B49" s="25"/>
      <c r="C49" s="26"/>
      <c r="D49" s="27"/>
      <c r="E49" s="64" t="str">
        <f>IFERROR(VLOOKUP(D49,Hoja1!$B$2:$C$9,2,FALSE)," ")</f>
        <v xml:space="preserve"> </v>
      </c>
      <c r="F49" s="32"/>
      <c r="G49" s="26"/>
      <c r="H49" s="32"/>
      <c r="I49" s="32"/>
      <c r="J49" s="61">
        <f t="shared" si="0"/>
        <v>0</v>
      </c>
    </row>
    <row r="50" spans="1:10" x14ac:dyDescent="0.25">
      <c r="A50" s="16">
        <v>43</v>
      </c>
      <c r="B50" s="25"/>
      <c r="C50" s="26"/>
      <c r="D50" s="27"/>
      <c r="E50" s="64" t="str">
        <f>IFERROR(VLOOKUP(D50,Hoja1!$B$2:$C$9,2,FALSE)," ")</f>
        <v xml:space="preserve"> </v>
      </c>
      <c r="F50" s="32"/>
      <c r="G50" s="26"/>
      <c r="H50" s="32"/>
      <c r="I50" s="32"/>
      <c r="J50" s="61">
        <f t="shared" si="0"/>
        <v>0</v>
      </c>
    </row>
    <row r="51" spans="1:10" x14ac:dyDescent="0.25">
      <c r="A51" s="16">
        <v>44</v>
      </c>
      <c r="B51" s="25"/>
      <c r="C51" s="26"/>
      <c r="D51" s="27"/>
      <c r="E51" s="64" t="str">
        <f>IFERROR(VLOOKUP(D51,Hoja1!$B$2:$C$9,2,FALSE)," ")</f>
        <v xml:space="preserve"> </v>
      </c>
      <c r="F51" s="32"/>
      <c r="G51" s="26"/>
      <c r="H51" s="32"/>
      <c r="I51" s="32"/>
      <c r="J51" s="61">
        <f t="shared" si="0"/>
        <v>0</v>
      </c>
    </row>
    <row r="52" spans="1:10" x14ac:dyDescent="0.25">
      <c r="A52" s="16">
        <v>45</v>
      </c>
      <c r="B52" s="25"/>
      <c r="C52" s="26"/>
      <c r="D52" s="27"/>
      <c r="E52" s="64" t="str">
        <f>IFERROR(VLOOKUP(D52,Hoja1!$B$2:$C$9,2,FALSE)," ")</f>
        <v xml:space="preserve"> </v>
      </c>
      <c r="F52" s="32"/>
      <c r="G52" s="26"/>
      <c r="H52" s="32"/>
      <c r="I52" s="32"/>
      <c r="J52" s="61">
        <f t="shared" si="0"/>
        <v>0</v>
      </c>
    </row>
    <row r="53" spans="1:10" x14ac:dyDescent="0.25">
      <c r="A53" s="16">
        <v>46</v>
      </c>
      <c r="B53" s="25"/>
      <c r="C53" s="26"/>
      <c r="D53" s="27"/>
      <c r="E53" s="64" t="str">
        <f>IFERROR(VLOOKUP(D53,Hoja1!$B$2:$C$9,2,FALSE)," ")</f>
        <v xml:space="preserve"> </v>
      </c>
      <c r="F53" s="32"/>
      <c r="G53" s="26"/>
      <c r="H53" s="32"/>
      <c r="I53" s="32"/>
      <c r="J53" s="61">
        <f t="shared" si="0"/>
        <v>0</v>
      </c>
    </row>
    <row r="54" spans="1:10" x14ac:dyDescent="0.25">
      <c r="A54" s="16">
        <v>47</v>
      </c>
      <c r="B54" s="25"/>
      <c r="C54" s="26"/>
      <c r="D54" s="27"/>
      <c r="E54" s="64" t="str">
        <f>IFERROR(VLOOKUP(D54,Hoja1!$B$2:$C$9,2,FALSE)," ")</f>
        <v xml:space="preserve"> </v>
      </c>
      <c r="F54" s="32"/>
      <c r="G54" s="26"/>
      <c r="H54" s="32"/>
      <c r="I54" s="32"/>
      <c r="J54" s="61">
        <f t="shared" si="0"/>
        <v>0</v>
      </c>
    </row>
    <row r="55" spans="1:10" x14ac:dyDescent="0.25">
      <c r="A55" s="16">
        <v>48</v>
      </c>
      <c r="B55" s="25"/>
      <c r="C55" s="26"/>
      <c r="D55" s="27"/>
      <c r="E55" s="64" t="str">
        <f>IFERROR(VLOOKUP(D55,Hoja1!$B$2:$C$9,2,FALSE)," ")</f>
        <v xml:space="preserve"> </v>
      </c>
      <c r="F55" s="32"/>
      <c r="G55" s="26"/>
      <c r="H55" s="32"/>
      <c r="I55" s="32"/>
      <c r="J55" s="61">
        <f t="shared" si="0"/>
        <v>0</v>
      </c>
    </row>
    <row r="56" spans="1:10" x14ac:dyDescent="0.25">
      <c r="A56" s="16">
        <v>49</v>
      </c>
      <c r="B56" s="25"/>
      <c r="C56" s="26"/>
      <c r="D56" s="27"/>
      <c r="E56" s="64" t="str">
        <f>IFERROR(VLOOKUP(D56,Hoja1!$B$2:$C$9,2,FALSE)," ")</f>
        <v xml:space="preserve"> </v>
      </c>
      <c r="F56" s="32"/>
      <c r="G56" s="26"/>
      <c r="H56" s="32"/>
      <c r="I56" s="32"/>
      <c r="J56" s="61">
        <f t="shared" si="0"/>
        <v>0</v>
      </c>
    </row>
    <row r="57" spans="1:10" ht="15.75" thickBot="1" x14ac:dyDescent="0.3">
      <c r="A57" s="17">
        <v>50</v>
      </c>
      <c r="B57" s="28"/>
      <c r="C57" s="29"/>
      <c r="D57" s="30"/>
      <c r="E57" s="65" t="str">
        <f>IFERROR(VLOOKUP(D57,Hoja1!$B$2:$C$9,2,FALSE)," ")</f>
        <v xml:space="preserve"> </v>
      </c>
      <c r="F57" s="33"/>
      <c r="G57" s="29"/>
      <c r="H57" s="33"/>
      <c r="I57" s="33"/>
      <c r="J57" s="62">
        <f t="shared" si="0"/>
        <v>0</v>
      </c>
    </row>
    <row r="58" spans="1:10" ht="15.75" thickBot="1" x14ac:dyDescent="0.3">
      <c r="I58" s="58" t="s">
        <v>18</v>
      </c>
      <c r="J58" s="59">
        <f>SUM(J8:J57)</f>
        <v>0</v>
      </c>
    </row>
  </sheetData>
  <sheetProtection sheet="1"/>
  <mergeCells count="12">
    <mergeCell ref="C1:E1"/>
    <mergeCell ref="C2:E2"/>
    <mergeCell ref="C3:E3"/>
    <mergeCell ref="C4:E4"/>
    <mergeCell ref="C5:E5"/>
    <mergeCell ref="F4:J4"/>
    <mergeCell ref="F5:J5"/>
    <mergeCell ref="A1:B1"/>
    <mergeCell ref="A2:B2"/>
    <mergeCell ref="A3:B3"/>
    <mergeCell ref="A4:B4"/>
    <mergeCell ref="A5:B5"/>
  </mergeCells>
  <phoneticPr fontId="0" type="noConversion"/>
  <dataValidations count="3">
    <dataValidation type="list" showInputMessage="1" showErrorMessage="1" error="Escollir entre MASC i FEM" prompt="Seleccionar sexe" sqref="F8:F57">
      <formula1>Sexe</formula1>
    </dataValidation>
    <dataValidation type="list" showInputMessage="1" showErrorMessage="1" prompt="Seleccionar una de les dues opcions" sqref="I8:I57">
      <formula1>Forfait</formula1>
    </dataValidation>
    <dataValidation type="textLength" allowBlank="1" showInputMessage="1" showErrorMessage="1" error="Escriure l'any de naixement amb 4 dígits" sqref="D8:D57">
      <formula1>4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11" sqref="G11"/>
    </sheetView>
  </sheetViews>
  <sheetFormatPr baseColWidth="10" defaultRowHeight="15" x14ac:dyDescent="0.25"/>
  <cols>
    <col min="4" max="4" width="17.140625" bestFit="1" customWidth="1"/>
  </cols>
  <sheetData>
    <row r="1" spans="1:5" ht="15.75" thickBot="1" x14ac:dyDescent="0.3">
      <c r="A1" s="5" t="s">
        <v>5</v>
      </c>
      <c r="B1" s="5" t="s">
        <v>11</v>
      </c>
      <c r="C1" s="5" t="s">
        <v>17</v>
      </c>
      <c r="D1" s="5" t="s">
        <v>2</v>
      </c>
      <c r="E1" s="5"/>
    </row>
    <row r="2" spans="1:5" x14ac:dyDescent="0.25">
      <c r="A2" s="6" t="s">
        <v>9</v>
      </c>
      <c r="B2" s="7">
        <v>2002</v>
      </c>
      <c r="C2" s="8" t="s">
        <v>12</v>
      </c>
      <c r="D2" s="18" t="s">
        <v>8</v>
      </c>
    </row>
    <row r="3" spans="1:5" x14ac:dyDescent="0.25">
      <c r="A3" s="9" t="s">
        <v>10</v>
      </c>
      <c r="B3" s="3">
        <v>2003</v>
      </c>
      <c r="C3" s="10" t="s">
        <v>12</v>
      </c>
      <c r="D3" s="19" t="s">
        <v>19</v>
      </c>
    </row>
    <row r="4" spans="1:5" x14ac:dyDescent="0.25">
      <c r="A4" s="9"/>
      <c r="B4" s="3">
        <v>2004</v>
      </c>
      <c r="C4" s="10" t="s">
        <v>13</v>
      </c>
      <c r="D4" s="19"/>
    </row>
    <row r="5" spans="1:5" x14ac:dyDescent="0.25">
      <c r="A5" s="9"/>
      <c r="B5" s="3">
        <v>2005</v>
      </c>
      <c r="C5" s="10" t="s">
        <v>13</v>
      </c>
      <c r="D5" s="19"/>
    </row>
    <row r="6" spans="1:5" x14ac:dyDescent="0.25">
      <c r="A6" s="9"/>
      <c r="B6" s="3">
        <v>2006</v>
      </c>
      <c r="C6" s="10" t="s">
        <v>14</v>
      </c>
      <c r="D6" s="19"/>
    </row>
    <row r="7" spans="1:5" x14ac:dyDescent="0.25">
      <c r="A7" s="9"/>
      <c r="B7" s="3">
        <v>2007</v>
      </c>
      <c r="C7" s="10" t="s">
        <v>14</v>
      </c>
      <c r="D7" s="19"/>
    </row>
    <row r="8" spans="1:5" x14ac:dyDescent="0.25">
      <c r="A8" s="9"/>
      <c r="B8" s="3">
        <v>2008</v>
      </c>
      <c r="C8" s="10" t="s">
        <v>15</v>
      </c>
      <c r="D8" s="19"/>
    </row>
    <row r="9" spans="1:5" ht="15.75" thickBot="1" x14ac:dyDescent="0.3">
      <c r="A9" s="11"/>
      <c r="B9" s="12">
        <v>2009</v>
      </c>
      <c r="C9" s="13" t="s">
        <v>15</v>
      </c>
      <c r="D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CORREDORS</vt:lpstr>
      <vt:lpstr>Hoja1</vt:lpstr>
      <vt:lpstr>CORREDORS!Área_de_impresión</vt:lpstr>
      <vt:lpstr>Forfait</vt:lpstr>
      <vt:lpstr>Sexe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 Aules Info</dc:creator>
  <cp:lastModifiedBy>Toni</cp:lastModifiedBy>
  <cp:lastPrinted>2013-12-22T17:13:04Z</cp:lastPrinted>
  <dcterms:created xsi:type="dcterms:W3CDTF">2013-12-03T15:55:08Z</dcterms:created>
  <dcterms:modified xsi:type="dcterms:W3CDTF">2017-11-22T12:09:54Z</dcterms:modified>
</cp:coreProperties>
</file>